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mapkap1-alt-splice-expression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<sst xmlns="http://schemas.openxmlformats.org/spreadsheetml/2006/main" count="37" uniqueCount="37">
  <si>
    <t>TranscriptID</t>
  </si>
  <si>
    <t>num_exons</t>
  </si>
  <si>
    <t>length</t>
  </si>
  <si>
    <t>FPKM.Ko01</t>
  </si>
  <si>
    <t>FPKM.Ko02</t>
  </si>
  <si>
    <t>FPKM.KO21</t>
  </si>
  <si>
    <t>FPKM.KO22</t>
  </si>
  <si>
    <t>FPKM.Ko61</t>
  </si>
  <si>
    <t>FPKM.Ko62</t>
  </si>
  <si>
    <t>FPKM.KOIFN1</t>
  </si>
  <si>
    <t>FPKM.KOIFN2</t>
  </si>
  <si>
    <t>FPKM.Ko1IL4</t>
  </si>
  <si>
    <t>FPKM.Ko2IL4</t>
  </si>
  <si>
    <t>FPKM.wt01</t>
  </si>
  <si>
    <t>FPKM.wt02</t>
  </si>
  <si>
    <t>FPKM.wt21</t>
  </si>
  <si>
    <t>FPKM.wt22</t>
  </si>
  <si>
    <t>FPKM.wt61</t>
  </si>
  <si>
    <t>FPKM.wt62</t>
  </si>
  <si>
    <t>FPKM.wtIFN1</t>
  </si>
  <si>
    <t>FPKM.wtIFN2</t>
  </si>
  <si>
    <t>FPKM.wt01IL4</t>
  </si>
  <si>
    <t>FPKM.wt02IL4</t>
  </si>
  <si>
    <t>ENSMUST00000149383</t>
  </si>
  <si>
    <t>ENSMUST00000124443</t>
  </si>
  <si>
    <t>ENSMUST00000141253</t>
  </si>
  <si>
    <t>ENSMUST00000156967</t>
  </si>
  <si>
    <t>ENSMUST00000113124</t>
  </si>
  <si>
    <t>ENSMUST00000113129</t>
  </si>
  <si>
    <t>ENSMUST00000113123</t>
  </si>
  <si>
    <t>ENSMUST00000040459</t>
  </si>
  <si>
    <t>MSTRG.8671.9</t>
  </si>
  <si>
    <t>ENSMUST00000147337</t>
  </si>
  <si>
    <t>ENSMUST00000113126</t>
  </si>
  <si>
    <t>ENSMUST00000138933</t>
  </si>
  <si>
    <t>ENSMUST00000137021</t>
  </si>
  <si>
    <t>ENSMUST00000129633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</si>
</sst>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Z10" activeCellId="0" sqref="Z10"/>
    </sheetView>
  </sheetViews>
  <sheetFormatPr defaultRowHeight="12.8"/>
  <cols>
    <col collapsed="false" hidden="false" max="1" min="1" style="0" width="21.5561224489796"/>
    <col collapsed="false" hidden="false" max="2" min="2" style="0" width="11.1887755102041"/>
    <col collapsed="false" hidden="false" max="3" min="3" style="0" width="6.82142857142857"/>
    <col collapsed="false" hidden="false" max="5" min="4" style="0" width="11.7244897959184"/>
    <col collapsed="false" hidden="false" max="7" min="6" style="0" width="12.2755102040816"/>
    <col collapsed="false" hidden="false" max="9" min="8" style="0" width="11.7244897959184"/>
    <col collapsed="false" hidden="false" max="11" min="10" style="0" width="14.0459183673469"/>
    <col collapsed="false" hidden="false" max="13" min="12" style="0" width="13.2295918367347"/>
    <col collapsed="false" hidden="false" max="20" min="14" style="0" width="11.3214285714286"/>
    <col collapsed="false" hidden="false" max="22" min="21" style="0" width="13.2295918367347"/>
    <col collapsed="false" hidden="false" max="24" min="23" style="0" width="13.780612244898"/>
    <col collapsed="false" hidden="false" max="1025" min="25" style="0" width="11.4540816326531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customFormat="false" ht="12.8" hidden="false" customHeight="false" outlineLevel="0" collapsed="false">
      <c r="A2" s="0" t="s">
        <v>23</v>
      </c>
      <c r="B2" s="0" t="n">
        <v>4</v>
      </c>
      <c r="C2" s="0" t="n">
        <v>647</v>
      </c>
      <c r="D2" s="0" t="n">
        <v>0</v>
      </c>
      <c r="E2" s="0" t="n">
        <v>0.038438</v>
      </c>
      <c r="F2" s="0" t="n">
        <v>0.023375</v>
      </c>
      <c r="G2" s="0" t="n">
        <v>0.049442</v>
      </c>
      <c r="H2" s="0" t="n">
        <v>0.065998</v>
      </c>
      <c r="I2" s="0" t="n">
        <v>0.045236</v>
      </c>
      <c r="J2" s="0" t="n">
        <v>0</v>
      </c>
      <c r="K2" s="0" t="n">
        <v>0</v>
      </c>
      <c r="L2" s="0" t="n">
        <v>0.072895</v>
      </c>
      <c r="M2" s="0" t="n">
        <v>0</v>
      </c>
      <c r="N2" s="0" t="n">
        <f aca="false">AVERAGE(D2:M2)</f>
        <v>0.0295384</v>
      </c>
      <c r="O2" s="0" t="n">
        <v>0.059182</v>
      </c>
      <c r="P2" s="0" t="n">
        <v>0</v>
      </c>
      <c r="Q2" s="0" t="n">
        <v>0</v>
      </c>
      <c r="R2" s="0" t="n">
        <v>0.047286</v>
      </c>
      <c r="S2" s="0" t="n">
        <v>0.022122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f aca="false">AVERAGE(O2:X2)</f>
        <v>0.012859</v>
      </c>
      <c r="Z2" s="0" t="n">
        <f aca="false">N2-Y2</f>
        <v>0.0166794</v>
      </c>
    </row>
    <row r="3" customFormat="false" ht="12.8" hidden="false" customHeight="false" outlineLevel="0" collapsed="false">
      <c r="A3" s="0" t="s">
        <v>24</v>
      </c>
      <c r="B3" s="0" t="n">
        <v>11</v>
      </c>
      <c r="C3" s="0" t="n">
        <v>1630</v>
      </c>
      <c r="D3" s="0" t="n">
        <v>0.291924</v>
      </c>
      <c r="E3" s="0" t="n">
        <v>0.557944</v>
      </c>
      <c r="F3" s="0" t="n">
        <v>0.180571</v>
      </c>
      <c r="G3" s="0" t="n">
        <v>0.455069</v>
      </c>
      <c r="H3" s="0" t="n">
        <v>0.876211</v>
      </c>
      <c r="I3" s="0" t="n">
        <v>0.225356</v>
      </c>
      <c r="J3" s="0" t="n">
        <v>0.334117</v>
      </c>
      <c r="K3" s="0" t="n">
        <v>0.009553</v>
      </c>
      <c r="L3" s="0" t="n">
        <v>0.000139</v>
      </c>
      <c r="M3" s="0" t="n">
        <v>0.934988</v>
      </c>
      <c r="N3" s="0" t="n">
        <f aca="false">AVERAGE(D3:M3)</f>
        <v>0.3865872</v>
      </c>
      <c r="O3" s="0" t="n">
        <v>0.000235</v>
      </c>
      <c r="P3" s="0" t="n">
        <v>1.662696</v>
      </c>
      <c r="Q3" s="0" t="n">
        <v>0.082874</v>
      </c>
      <c r="R3" s="0" t="n">
        <v>0.590783</v>
      </c>
      <c r="S3" s="0" t="n">
        <v>0.074551</v>
      </c>
      <c r="T3" s="0" t="n">
        <v>0.158323</v>
      </c>
      <c r="U3" s="0" t="n">
        <v>0.063429</v>
      </c>
      <c r="V3" s="0" t="n">
        <v>0.262547</v>
      </c>
      <c r="W3" s="0" t="n">
        <v>1.079108</v>
      </c>
      <c r="X3" s="0" t="n">
        <v>0.157984</v>
      </c>
      <c r="Y3" s="0" t="n">
        <f aca="false">AVERAGE(O3:X3)</f>
        <v>0.413253</v>
      </c>
      <c r="Z3" s="0" t="n">
        <f aca="false">N3-Y3</f>
        <v>-0.0266658</v>
      </c>
    </row>
    <row r="4" customFormat="false" ht="12.8" hidden="false" customHeight="false" outlineLevel="0" collapsed="false">
      <c r="A4" s="0" t="s">
        <v>25</v>
      </c>
      <c r="B4" s="0" t="n">
        <v>3</v>
      </c>
      <c r="C4" s="0" t="n">
        <v>625</v>
      </c>
      <c r="D4" s="0" t="n">
        <v>0.067316</v>
      </c>
      <c r="E4" s="0" t="n">
        <v>0.048982</v>
      </c>
      <c r="F4" s="0" t="n">
        <v>0.0561</v>
      </c>
      <c r="G4" s="0" t="n">
        <v>0.224231</v>
      </c>
      <c r="H4" s="0" t="n">
        <v>0.161774</v>
      </c>
      <c r="I4" s="0" t="n">
        <v>0.132328</v>
      </c>
      <c r="J4" s="0" t="n">
        <v>0.104063</v>
      </c>
      <c r="K4" s="0" t="n">
        <v>0.016137</v>
      </c>
      <c r="L4" s="0" t="n">
        <v>0.258586</v>
      </c>
      <c r="M4" s="0" t="n">
        <v>0.087574</v>
      </c>
      <c r="N4" s="0" t="n">
        <f aca="false">AVERAGE(D4:M4)</f>
        <v>0.1157091</v>
      </c>
      <c r="O4" s="0" t="n">
        <v>0.171952</v>
      </c>
      <c r="P4" s="0" t="n">
        <v>0.35545</v>
      </c>
      <c r="Q4" s="0" t="n">
        <v>0.225491</v>
      </c>
      <c r="R4" s="0" t="n">
        <v>0.487244</v>
      </c>
      <c r="S4" s="0" t="n">
        <v>0.093958</v>
      </c>
      <c r="T4" s="0" t="n">
        <v>0.369015</v>
      </c>
      <c r="U4" s="0" t="n">
        <v>0.102509</v>
      </c>
      <c r="V4" s="0" t="n">
        <v>0.06058</v>
      </c>
      <c r="W4" s="0" t="n">
        <v>0.106608</v>
      </c>
      <c r="X4" s="0" t="n">
        <v>0.089736</v>
      </c>
      <c r="Y4" s="0" t="n">
        <f aca="false">AVERAGE(O4:X4)</f>
        <v>0.2062543</v>
      </c>
      <c r="Z4" s="0" t="n">
        <f aca="false">N4-Y4</f>
        <v>-0.0905452000000001</v>
      </c>
    </row>
    <row r="5" customFormat="false" ht="12.8" hidden="false" customHeight="false" outlineLevel="0" collapsed="false">
      <c r="A5" s="0" t="s">
        <v>26</v>
      </c>
      <c r="B5" s="0" t="n">
        <v>3</v>
      </c>
      <c r="C5" s="0" t="n">
        <v>606</v>
      </c>
      <c r="D5" s="0" t="n">
        <v>0</v>
      </c>
      <c r="E5" s="0" t="n">
        <v>0</v>
      </c>
      <c r="F5" s="0" t="n">
        <v>0.066747</v>
      </c>
      <c r="G5" s="0" t="n">
        <v>0</v>
      </c>
      <c r="H5" s="0" t="n">
        <v>0</v>
      </c>
      <c r="I5" s="0" t="n">
        <v>0.043405</v>
      </c>
      <c r="J5" s="0" t="n">
        <v>0</v>
      </c>
      <c r="K5" s="0" t="n">
        <v>0</v>
      </c>
      <c r="L5" s="0" t="n">
        <v>0.053705</v>
      </c>
      <c r="M5" s="0" t="n">
        <v>0</v>
      </c>
      <c r="N5" s="0" t="n">
        <f aca="false">AVERAGE(D5:M5)</f>
        <v>0.0163857</v>
      </c>
      <c r="O5" s="0" t="n">
        <v>0</v>
      </c>
      <c r="P5" s="0" t="n">
        <v>0.028553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f aca="false">AVERAGE(O5:X5)</f>
        <v>0.0028553</v>
      </c>
      <c r="Z5" s="0" t="n">
        <f aca="false">N5-Y5</f>
        <v>0.0135304</v>
      </c>
    </row>
    <row r="6" customFormat="false" ht="12.8" hidden="false" customHeight="false" outlineLevel="0" collapsed="false">
      <c r="A6" s="0" t="s">
        <v>27</v>
      </c>
      <c r="B6" s="0" t="n">
        <v>11</v>
      </c>
      <c r="C6" s="0" t="n">
        <v>1758</v>
      </c>
      <c r="D6" s="0" t="n">
        <v>0.504058</v>
      </c>
      <c r="E6" s="0" t="n">
        <v>0</v>
      </c>
      <c r="F6" s="0" t="n">
        <v>0.736178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0.706336</v>
      </c>
      <c r="M6" s="0" t="n">
        <v>0</v>
      </c>
      <c r="N6" s="0" t="n">
        <f aca="false">AVERAGE(D6:M6)</f>
        <v>0.1946572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f aca="false">AVERAGE(O6:X6)</f>
        <v>0</v>
      </c>
      <c r="Z6" s="0" t="n">
        <f aca="false">N6-Y6</f>
        <v>0.1946572</v>
      </c>
    </row>
    <row r="7" customFormat="false" ht="12.8" hidden="false" customHeight="false" outlineLevel="0" collapsed="false">
      <c r="A7" s="0" t="s">
        <v>28</v>
      </c>
      <c r="B7" s="0" t="n">
        <v>11</v>
      </c>
      <c r="C7" s="0" t="n">
        <v>2273</v>
      </c>
      <c r="D7" s="0" t="n">
        <v>0.164791</v>
      </c>
      <c r="E7" s="0" t="n">
        <v>1.224742</v>
      </c>
      <c r="F7" s="0" t="n">
        <v>0.137894</v>
      </c>
      <c r="G7" s="0" t="n">
        <v>1.025934</v>
      </c>
      <c r="H7" s="0" t="n">
        <v>0.475445</v>
      </c>
      <c r="I7" s="0" t="n">
        <v>0.394216</v>
      </c>
      <c r="J7" s="0" t="n">
        <v>0.987704</v>
      </c>
      <c r="K7" s="0" t="n">
        <v>0.449901</v>
      </c>
      <c r="L7" s="0" t="n">
        <v>0.117569</v>
      </c>
      <c r="M7" s="0" t="n">
        <v>0.95098</v>
      </c>
      <c r="N7" s="0" t="n">
        <f aca="false">AVERAGE(D7:M7)</f>
        <v>0.5929176</v>
      </c>
      <c r="O7" s="0" t="n">
        <v>0.494854</v>
      </c>
      <c r="P7" s="0" t="n">
        <v>1.84686</v>
      </c>
      <c r="Q7" s="0" t="n">
        <v>0.101161</v>
      </c>
      <c r="R7" s="0" t="n">
        <v>0</v>
      </c>
      <c r="S7" s="0" t="n">
        <v>0.144014</v>
      </c>
      <c r="T7" s="0" t="n">
        <v>0.062965</v>
      </c>
      <c r="U7" s="0" t="n">
        <v>0.26069</v>
      </c>
      <c r="V7" s="0" t="n">
        <v>0.54185</v>
      </c>
      <c r="W7" s="0" t="n">
        <v>0.640523</v>
      </c>
      <c r="X7" s="0" t="n">
        <v>0.197267</v>
      </c>
      <c r="Y7" s="0" t="n">
        <f aca="false">AVERAGE(O7:X7)</f>
        <v>0.4290184</v>
      </c>
      <c r="Z7" s="0" t="n">
        <f aca="false">N7-Y7</f>
        <v>0.1638992</v>
      </c>
    </row>
    <row r="8" customFormat="false" ht="12.8" hidden="false" customHeight="false" outlineLevel="0" collapsed="false">
      <c r="A8" s="0" t="s">
        <v>29</v>
      </c>
      <c r="B8" s="0" t="n">
        <v>11</v>
      </c>
      <c r="C8" s="0" t="n">
        <v>1530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f aca="false">AVERAGE(D8:M8)</f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f aca="false">AVERAGE(O8:X8)</f>
        <v>0</v>
      </c>
      <c r="Z8" s="0" t="n">
        <f aca="false">N8-Y8</f>
        <v>0</v>
      </c>
    </row>
    <row r="9" customFormat="false" ht="12.8" hidden="false" customHeight="false" outlineLevel="0" collapsed="false">
      <c r="A9" s="0" t="s">
        <v>30</v>
      </c>
      <c r="B9" s="0" t="n">
        <v>12</v>
      </c>
      <c r="C9" s="0" t="n">
        <v>1926</v>
      </c>
      <c r="D9" s="0" t="n">
        <v>2.617989</v>
      </c>
      <c r="E9" s="0" t="n">
        <v>9.420318</v>
      </c>
      <c r="F9" s="0" t="n">
        <v>4.111584</v>
      </c>
      <c r="G9" s="0" t="n">
        <v>5.545094</v>
      </c>
      <c r="H9" s="0" t="n">
        <v>3.032947</v>
      </c>
      <c r="I9" s="0" t="n">
        <v>4.146778</v>
      </c>
      <c r="J9" s="0" t="n">
        <v>2.223907</v>
      </c>
      <c r="K9" s="0" t="n">
        <v>5.619954</v>
      </c>
      <c r="L9" s="0" t="n">
        <v>3.668113</v>
      </c>
      <c r="M9" s="0" t="n">
        <v>3.65659</v>
      </c>
      <c r="N9" s="0" t="n">
        <f aca="false">AVERAGE(D9:M9)</f>
        <v>4.4043274</v>
      </c>
      <c r="O9" s="0" t="n">
        <v>8.626937</v>
      </c>
      <c r="P9" s="0" t="n">
        <v>6.903143</v>
      </c>
      <c r="Q9" s="0" t="n">
        <v>0.924306</v>
      </c>
      <c r="R9" s="0" t="n">
        <v>3.554783</v>
      </c>
      <c r="S9" s="0" t="n">
        <v>0.546525</v>
      </c>
      <c r="T9" s="0" t="n">
        <v>0.407015</v>
      </c>
      <c r="U9" s="0" t="n">
        <v>0.406623</v>
      </c>
      <c r="V9" s="0" t="n">
        <v>4.55652</v>
      </c>
      <c r="W9" s="0" t="n">
        <v>5.596998</v>
      </c>
      <c r="X9" s="0" t="n">
        <v>0.864372</v>
      </c>
      <c r="Y9" s="0" t="n">
        <f aca="false">AVERAGE(O9:X9)</f>
        <v>3.2387222</v>
      </c>
      <c r="Z9" s="0" t="n">
        <f aca="false">N9-Y9</f>
        <v>1.1656052</v>
      </c>
    </row>
    <row r="10" customFormat="false" ht="12.8" hidden="false" customHeight="false" outlineLevel="0" collapsed="false">
      <c r="A10" s="0" t="s">
        <v>31</v>
      </c>
      <c r="B10" s="0" t="n">
        <v>9</v>
      </c>
      <c r="C10" s="0" t="n">
        <v>2626</v>
      </c>
      <c r="D10" s="0" t="n">
        <v>0.019853</v>
      </c>
      <c r="E10" s="0" t="n">
        <v>1.842643</v>
      </c>
      <c r="F10" s="0" t="n">
        <v>0.575802</v>
      </c>
      <c r="G10" s="0" t="n">
        <v>0.84692</v>
      </c>
      <c r="H10" s="0" t="n">
        <v>0.605627</v>
      </c>
      <c r="I10" s="0" t="n">
        <v>1.190231</v>
      </c>
      <c r="J10" s="0" t="n">
        <v>3.076615</v>
      </c>
      <c r="K10" s="0" t="n">
        <v>3.422852</v>
      </c>
      <c r="L10" s="0" t="n">
        <v>5.006593</v>
      </c>
      <c r="M10" s="0" t="n">
        <v>2.432391</v>
      </c>
      <c r="N10" s="0" t="n">
        <f aca="false">AVERAGE(D10:M10)</f>
        <v>1.9019527</v>
      </c>
      <c r="O10" s="0" t="n">
        <v>1.871926</v>
      </c>
      <c r="P10" s="0" t="n">
        <v>0.218022</v>
      </c>
      <c r="Q10" s="0" t="n">
        <v>0.047704</v>
      </c>
      <c r="R10" s="0" t="n">
        <v>1.782447</v>
      </c>
      <c r="S10" s="0" t="n">
        <v>0.015334</v>
      </c>
      <c r="T10" s="0" t="n">
        <v>0.016798</v>
      </c>
      <c r="U10" s="0" t="n">
        <v>0</v>
      </c>
      <c r="V10" s="0" t="n">
        <v>0.881993</v>
      </c>
      <c r="W10" s="0" t="n">
        <v>1.458919</v>
      </c>
      <c r="X10" s="0" t="n">
        <v>0.028957</v>
      </c>
      <c r="Y10" s="0" t="n">
        <f aca="false">AVERAGE(O10:X10)</f>
        <v>0.63221</v>
      </c>
      <c r="Z10" s="0" t="n">
        <f aca="false">N10-Y10</f>
        <v>1.2697427</v>
      </c>
    </row>
    <row r="11" customFormat="false" ht="12.8" hidden="false" customHeight="false" outlineLevel="0" collapsed="false">
      <c r="A11" s="0" t="s">
        <v>32</v>
      </c>
      <c r="B11" s="0" t="n">
        <v>12</v>
      </c>
      <c r="C11" s="0" t="n">
        <v>3111</v>
      </c>
      <c r="D11" s="0" t="n">
        <v>6.142202</v>
      </c>
      <c r="E11" s="0" t="n">
        <v>2.139267</v>
      </c>
      <c r="F11" s="0" t="n">
        <v>3.140017</v>
      </c>
      <c r="G11" s="0" t="n">
        <v>2.459947</v>
      </c>
      <c r="H11" s="0" t="n">
        <v>2.052425</v>
      </c>
      <c r="I11" s="0" t="n">
        <v>1.249335</v>
      </c>
      <c r="J11" s="0" t="n">
        <v>1.160212</v>
      </c>
      <c r="K11" s="0" t="n">
        <v>1.20137</v>
      </c>
      <c r="L11" s="0" t="n">
        <v>1.907533</v>
      </c>
      <c r="M11" s="0" t="n">
        <v>2.299499</v>
      </c>
      <c r="N11" s="0" t="n">
        <f aca="false">AVERAGE(D11:M11)</f>
        <v>2.3751807</v>
      </c>
      <c r="O11" s="0" t="n">
        <v>0.911919</v>
      </c>
      <c r="P11" s="0" t="n">
        <v>0.38406</v>
      </c>
      <c r="Q11" s="0" t="n">
        <v>0.048375</v>
      </c>
      <c r="R11" s="0" t="n">
        <v>1.648541</v>
      </c>
      <c r="S11" s="0" t="n">
        <v>0.011651</v>
      </c>
      <c r="T11" s="0" t="n">
        <v>0.007192</v>
      </c>
      <c r="U11" s="0" t="n">
        <v>0.105616</v>
      </c>
      <c r="V11" s="0" t="n">
        <v>1.491005</v>
      </c>
      <c r="W11" s="0" t="n">
        <v>1.672212</v>
      </c>
      <c r="X11" s="0" t="n">
        <v>0.03287</v>
      </c>
      <c r="Y11" s="0" t="n">
        <f aca="false">AVERAGE(O11:X11)</f>
        <v>0.6313441</v>
      </c>
      <c r="Z11" s="0" t="n">
        <f aca="false">N11-Y11</f>
        <v>1.7438366</v>
      </c>
    </row>
    <row r="12" customFormat="false" ht="12.8" hidden="false" customHeight="false" outlineLevel="0" collapsed="false">
      <c r="A12" s="0" t="s">
        <v>33</v>
      </c>
      <c r="B12" s="0" t="n">
        <v>11</v>
      </c>
      <c r="C12" s="0" t="n">
        <v>3018</v>
      </c>
      <c r="D12" s="0" t="n">
        <v>1.647346</v>
      </c>
      <c r="E12" s="0" t="n">
        <v>2.161907</v>
      </c>
      <c r="F12" s="0" t="n">
        <v>1.107964</v>
      </c>
      <c r="G12" s="0" t="n">
        <v>1.119766</v>
      </c>
      <c r="H12" s="0" t="n">
        <v>1.319876</v>
      </c>
      <c r="I12" s="0" t="n">
        <v>0.691548</v>
      </c>
      <c r="J12" s="0" t="n">
        <v>0.623703</v>
      </c>
      <c r="K12" s="0" t="n">
        <v>0.297878</v>
      </c>
      <c r="L12" s="0" t="n">
        <v>1.147742</v>
      </c>
      <c r="M12" s="0" t="n">
        <v>1.584701</v>
      </c>
      <c r="N12" s="0" t="n">
        <f aca="false">AVERAGE(D12:M12)</f>
        <v>1.1702431</v>
      </c>
      <c r="O12" s="0" t="n">
        <v>1.81526</v>
      </c>
      <c r="P12" s="0" t="n">
        <v>2.980576</v>
      </c>
      <c r="Q12" s="0" t="n">
        <v>13.256781</v>
      </c>
      <c r="R12" s="0" t="n">
        <v>0.636997</v>
      </c>
      <c r="S12" s="0" t="n">
        <v>10.29987</v>
      </c>
      <c r="T12" s="0" t="n">
        <v>9.660767</v>
      </c>
      <c r="U12" s="0" t="n">
        <v>8.729104</v>
      </c>
      <c r="V12" s="0" t="n">
        <v>0.951891</v>
      </c>
      <c r="W12" s="0" t="n">
        <v>1.192665</v>
      </c>
      <c r="X12" s="0" t="n">
        <v>13.164365</v>
      </c>
      <c r="Y12" s="0" t="n">
        <f aca="false">AVERAGE(O12:X12)</f>
        <v>6.2688276</v>
      </c>
      <c r="Z12" s="0" t="n">
        <f aca="false">N12-Y12</f>
        <v>-5.0985845</v>
      </c>
    </row>
    <row r="13" customFormat="false" ht="12.8" hidden="false" customHeight="false" outlineLevel="0" collapsed="false">
      <c r="A13" s="0" t="s">
        <v>34</v>
      </c>
      <c r="B13" s="0" t="n">
        <v>6</v>
      </c>
      <c r="C13" s="0" t="n">
        <v>735</v>
      </c>
      <c r="D13" s="0" t="n">
        <v>0.009908</v>
      </c>
      <c r="E13" s="0" t="n">
        <v>0</v>
      </c>
      <c r="F13" s="0" t="n">
        <v>0</v>
      </c>
      <c r="G13" s="0" t="n">
        <v>0.066765</v>
      </c>
      <c r="H13" s="0" t="n">
        <v>0</v>
      </c>
      <c r="I13" s="0" t="n">
        <v>0.049452</v>
      </c>
      <c r="J13" s="0" t="n">
        <v>0.174878</v>
      </c>
      <c r="K13" s="0" t="n">
        <v>0.037109</v>
      </c>
      <c r="L13" s="0" t="n">
        <v>0.119466</v>
      </c>
      <c r="M13" s="0" t="n">
        <v>0</v>
      </c>
      <c r="N13" s="0" t="n">
        <f aca="false">AVERAGE(D13:M13)</f>
        <v>0.0457578</v>
      </c>
      <c r="O13" s="0" t="n">
        <v>0.16195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0.025959</v>
      </c>
      <c r="U13" s="0" t="n">
        <v>0</v>
      </c>
      <c r="V13" s="0" t="n">
        <v>0.13131</v>
      </c>
      <c r="W13" s="0" t="n">
        <v>0</v>
      </c>
      <c r="X13" s="0" t="n">
        <v>0</v>
      </c>
      <c r="Y13" s="0" t="n">
        <f aca="false">AVERAGE(O13:X13)</f>
        <v>0.0319219</v>
      </c>
      <c r="Z13" s="0" t="n">
        <f aca="false">N13-Y13</f>
        <v>0.0138359</v>
      </c>
    </row>
    <row r="14" customFormat="false" ht="12.8" hidden="false" customHeight="false" outlineLevel="0" collapsed="false">
      <c r="A14" s="0" t="s">
        <v>35</v>
      </c>
      <c r="B14" s="0" t="n">
        <v>3</v>
      </c>
      <c r="C14" s="0" t="n">
        <v>376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f aca="false">AVERAGE(D14:M14)</f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f aca="false">AVERAGE(O14:X14)</f>
        <v>0</v>
      </c>
      <c r="Z14" s="0" t="n">
        <f aca="false">N14-Y14</f>
        <v>0</v>
      </c>
    </row>
    <row r="15" customFormat="false" ht="12.8" hidden="false" customHeight="false" outlineLevel="0" collapsed="false">
      <c r="A15" s="0" t="s">
        <v>36</v>
      </c>
      <c r="B15" s="0" t="n">
        <v>3</v>
      </c>
      <c r="C15" s="0" t="n">
        <v>691</v>
      </c>
      <c r="D15" s="0" t="n">
        <v>0.027979</v>
      </c>
      <c r="E15" s="0" t="n">
        <v>0.029307</v>
      </c>
      <c r="F15" s="0" t="n">
        <v>0.012041</v>
      </c>
      <c r="G15" s="0" t="n">
        <v>0.005408</v>
      </c>
      <c r="H15" s="0" t="n">
        <v>0.046083</v>
      </c>
      <c r="I15" s="0" t="n">
        <v>0.034025</v>
      </c>
      <c r="J15" s="0" t="n">
        <v>0.015098</v>
      </c>
      <c r="K15" s="0" t="n">
        <v>0.016125</v>
      </c>
      <c r="L15" s="0" t="n">
        <v>0.036794</v>
      </c>
      <c r="M15" s="0" t="n">
        <v>0.014241</v>
      </c>
      <c r="N15" s="0" t="n">
        <f aca="false">AVERAGE(D15:M15)</f>
        <v>0.0237101</v>
      </c>
      <c r="O15" s="0" t="n">
        <v>0.039873</v>
      </c>
      <c r="P15" s="0" t="n">
        <v>0</v>
      </c>
      <c r="Q15" s="0" t="n">
        <v>0</v>
      </c>
      <c r="R15" s="0" t="n">
        <v>0.008344</v>
      </c>
      <c r="S15" s="0" t="n">
        <v>0.035268</v>
      </c>
      <c r="T15" s="0" t="n">
        <v>0.024945</v>
      </c>
      <c r="U15" s="0" t="n">
        <v>0.017957</v>
      </c>
      <c r="V15" s="0" t="n">
        <v>0.014312</v>
      </c>
      <c r="W15" s="0" t="n">
        <v>0.071788</v>
      </c>
      <c r="X15" s="0" t="n">
        <v>0.029993</v>
      </c>
      <c r="Y15" s="0" t="n">
        <f aca="false">AVERAGE(O15:X15)</f>
        <v>0.024248</v>
      </c>
      <c r="Z15" s="0" t="n">
        <f aca="false">N15-Y15</f>
        <v>-0.000537900000000001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LibreOffice/5.0.2.2$Linux_X86_64 LibreOffice_project/37b43f919e4de5eeaca9b9755ed688758a8251fe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2017-07-28T20:15:45Z</dcterms:modified>
  <cp:revision>2</cp:revision>
</cp:coreProperties>
</file>